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<sst xmlns="http://schemas.openxmlformats.org/spreadsheetml/2006/main" count="27" uniqueCount="27">
  <si>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</si>
  <si>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FSC080</t>
  </si>
  <si>
    <t xml:space="preserve">m</t>
  </si>
  <si>
    <t xml:space="preserve">Plinthe céramique Techlam "LEVANTINA".</t>
  </si>
  <si>
    <r>
      <rPr>
        <sz val="8.25"/>
        <color rgb="FF000000"/>
        <rFont val="Arial"/>
        <family val="2"/>
      </rPr>
      <t xml:space="preserve">Plinthe céramique de </t>
    </r>
    <r>
      <rPr>
        <b/>
        <sz val="8.25"/>
        <color rgb="FF000000"/>
        <rFont val="Arial"/>
        <family val="2"/>
      </rPr>
      <t xml:space="preserve">grès porcelainé de grand format renforcé avec de la fibre de verre, Lámina Porcelánica Reforzada Techlam® "LEVANTINA", de 1000x50 mm et 3 mm d'épaisseur, série Basic, modèle Antracita, finition antidérapant</t>
    </r>
    <r>
      <rPr>
        <sz val="8.25"/>
        <color rgb="FF000000"/>
        <rFont val="Arial"/>
        <family val="2"/>
      </rPr>
      <t xml:space="preserve">, placée avec </t>
    </r>
    <r>
      <rPr>
        <b/>
        <sz val="8.25"/>
        <color rgb="FF000000"/>
        <rFont val="Arial"/>
        <family val="2"/>
      </rPr>
      <t xml:space="preserve">mortier-colle amélioré, C2 gris</t>
    </r>
    <r>
      <rPr>
        <sz val="8.25"/>
        <color rgb="FF000000"/>
        <rFont val="Arial"/>
        <family val="2"/>
      </rPr>
      <t xml:space="preserve"> et jointoyée avec </t>
    </r>
    <r>
      <rPr>
        <b/>
        <sz val="8.25"/>
        <color rgb="FF000000"/>
        <rFont val="Arial"/>
        <family val="2"/>
      </rPr>
      <t xml:space="preserve">mortier de joints cémenteux avec résistance élevée à l'abrasion et absorption d'eau réduite, CG2, pour joint minimum (entre 1,5 et 3 mm), avec la même tonalité des pièces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</si>
  <si>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</si>
  <si>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</si>
  <si>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</si>
  <si>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</si>
  <si>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</si>
  <si>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</si>
  <si>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mt18rcl010aaa</t>
  </si>
  <si>
    <t xml:space="preserve">Plinthe de grès porcelainé de grand format renforcé avec de la fibre de verre, Lámina Porcelánica Reforzada Techlam® "LEVANTINA", de 1000x50 mm et 3 mm d'épaisseur, série Basic, modèle Antracita, finition antidérapant.</t>
  </si>
  <si>
    <t xml:space="preserve">m</t>
  </si>
  <si>
    <t xml:space="preserve">mt09mcr021m</t>
  </si>
  <si>
    <t xml:space="preserve">Mortier-colle amélioré, C2 selon NF EN 12004, couleur gris.</t>
  </si>
  <si>
    <t xml:space="preserve">kg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</si>
  <si>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</si>
  <si>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</si>
  <si>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</si>
  <si>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</si>
  <si>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</si>
  <si>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</si>
  <si>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Coûts directs complémentaires</t>
  </si>
  <si>
    <t xml:space="preserve">%</t>
  </si>
  <si>
    <t xml:space="preserve">Coût d'entretien décennal: 1,25€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</si>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</sst>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0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6" t="s">
        <v>12</v>
      </c>
      <c r="D9" s="8">
        <v>1.050000</v>
      </c>
      <c r="E9" s="10" t="s">
        <v>13</v>
      </c>
      <c r="F9" s="12">
        <v>1.790000</v>
      </c>
      <c r="G9" s="12">
        <f ca="1">ROUND(INDIRECT(ADDRESS(ROW()+(0), COLUMN()+(-3), 1))*INDIRECT(ADDRESS(ROW()+(0), COLUMN()+(-1), 1)), 2)</f>
        <v>1.880000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0.600000</v>
      </c>
      <c r="E10" s="15" t="s">
        <v>16</v>
      </c>
      <c r="F10" s="16">
        <v>0.410000</v>
      </c>
      <c r="G10" s="16">
        <f ca="1">ROUND(INDIRECT(ADDRESS(ROW()+(0), COLUMN()+(-3), 1))*INDIRECT(ADDRESS(ROW()+(0), COLUMN()+(-1), 1)), 2)</f>
        <v>0.250000</v>
      </c>
    </row>
    <row r="11" spans="1:7" ht="34.50" thickBot="1" customHeight="1">
      <c r="A11" s="13" t="s">
        <v>17</v>
      </c>
      <c r="B11" s="13"/>
      <c r="C11" s="13" t="s">
        <v>18</v>
      </c>
      <c r="D11" s="14">
        <v>0.020000</v>
      </c>
      <c r="E11" s="15" t="s">
        <v>19</v>
      </c>
      <c r="F11" s="16">
        <v>0.990000</v>
      </c>
      <c r="G11" s="16">
        <f ca="1">ROUND(INDIRECT(ADDRESS(ROW()+(0), COLUMN()+(-3), 1))*INDIRECT(ADDRESS(ROW()+(0), COLUMN()+(-1), 1)), 2)</f>
        <v>0.020000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0.152000</v>
      </c>
      <c r="E12" s="19" t="s">
        <v>22</v>
      </c>
      <c r="F12" s="20">
        <v>24.110000</v>
      </c>
      <c r="G12" s="20">
        <f ca="1">ROUND(INDIRECT(ADDRESS(ROW()+(0), COLUMN()+(-3), 1))*INDIRECT(ADDRESS(ROW()+(0), COLUMN()+(-1), 1)), 2)</f>
        <v>3.660000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5.810000</v>
      </c>
      <c r="G13" s="23">
        <f ca="1">ROUND(INDIRECT(ADDRESS(ROW()+(0), COLUMN()+(-3), 1))*INDIRECT(ADDRESS(ROW()+(0), COLUMN()+(-1), 1))/100, 2)</f>
        <v>0.120000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5.930000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