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<sst xmlns="http://schemas.openxmlformats.org/spreadsheetml/2006/main" count="30" uniqueCount="30">
  <si>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</si>
  <si>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FMC090</t>
  </si>
  <si>
    <t xml:space="preserve">m</t>
  </si>
  <si>
    <t xml:space="preserve">Pièce complémentaire pour carrelages "LEVANTINA".</t>
  </si>
  <si>
    <r>
      <rPr>
        <sz val="8.25"/>
        <color rgb="FF000000"/>
        <rFont val="Arial"/>
        <family val="2"/>
      </rPr>
      <t xml:space="preserve">Carrelage avec pièces céramiques spéciales de type listel, bordure ou autres "LEVANTINA",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cm de largeur, </t>
    </r>
    <r>
      <rPr>
        <b/>
        <sz val="8.25"/>
        <color rgb="FF000000"/>
        <rFont val="Arial"/>
        <family val="2"/>
      </rPr>
      <t xml:space="preserve">5 €/m</t>
    </r>
    <r>
      <rPr>
        <sz val="8.25"/>
        <color rgb="FF000000"/>
        <rFont val="Arial"/>
        <family val="2"/>
      </rPr>
      <t xml:space="preserve">, placées sur les parements intérieurs avec </t>
    </r>
    <r>
      <rPr>
        <b/>
        <sz val="8.25"/>
        <color rgb="FF000000"/>
        <rFont val="Arial"/>
        <family val="2"/>
      </rPr>
      <t xml:space="preserve">mortier de ciment M-5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joints minces (séparation entre 1,5 et 3 mm)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</si>
  <si>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</si>
  <si>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</si>
  <si>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</si>
  <si>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</si>
  <si>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</si>
  <si>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</si>
  <si>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</si>
  <si>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</si>
  <si>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</si>
  <si>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mt12pcl040a500</t>
  </si>
  <si>
    <t xml:space="preserve">Pièce céramique spéciale "LEVANTINA", de 1 cm de largeur, pour carrelages, 5,00€/m.</t>
  </si>
  <si>
    <t xml:space="preserve">m</t>
  </si>
  <si>
    <t xml:space="preserve">mt09mcr060c</t>
  </si>
  <si>
    <t xml:space="preserve">Mortier de joints cémenteux, CG1, pour joint minimum entre 1,5 et 3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</si>
  <si>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</si>
  <si>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</si>
  <si>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</si>
  <si>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</si>
  <si>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</si>
  <si>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</si>
  <si>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</si>
  <si>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Coûts directs complémentaires</t>
  </si>
  <si>
    <t xml:space="preserve">%</t>
  </si>
  <si>
    <t xml:space="preserve">Coût d'entretien décennal: 2,43€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</si>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</sst>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59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6" t="s">
        <v>12</v>
      </c>
      <c r="E9" s="8">
        <v>0.001000</v>
      </c>
      <c r="F9" s="10" t="s">
        <v>13</v>
      </c>
      <c r="G9" s="12">
        <v>115.300000</v>
      </c>
      <c r="H9" s="12">
        <f ca="1">ROUND(INDIRECT(ADDRESS(ROW()+(0), COLUMN()+(-3), 1))*INDIRECT(ADDRESS(ROW()+(0), COLUMN()+(-1), 1)), 2)</f>
        <v>0.120000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1.050000</v>
      </c>
      <c r="F10" s="15" t="s">
        <v>16</v>
      </c>
      <c r="G10" s="16">
        <v>5.000000</v>
      </c>
      <c r="H10" s="16">
        <f ca="1">ROUND(INDIRECT(ADDRESS(ROW()+(0), COLUMN()+(-3), 1))*INDIRECT(ADDRESS(ROW()+(0), COLUMN()+(-1), 1)), 2)</f>
        <v>5.250000</v>
      </c>
    </row>
    <row r="11" spans="1:8" ht="24.00" thickBot="1" customHeight="1">
      <c r="A11" s="13" t="s">
        <v>17</v>
      </c>
      <c r="B11" s="13"/>
      <c r="C11" s="13"/>
      <c r="D11" s="13" t="s">
        <v>18</v>
      </c>
      <c r="E11" s="14">
        <v>0.100000</v>
      </c>
      <c r="F11" s="15" t="s">
        <v>19</v>
      </c>
      <c r="G11" s="16">
        <v>0.700000</v>
      </c>
      <c r="H11" s="16">
        <f ca="1">ROUND(INDIRECT(ADDRESS(ROW()+(0), COLUMN()+(-3), 1))*INDIRECT(ADDRESS(ROW()+(0), COLUMN()+(-1), 1)), 2)</f>
        <v>0.070000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0.108000</v>
      </c>
      <c r="F12" s="15" t="s">
        <v>22</v>
      </c>
      <c r="G12" s="16">
        <v>24.110000</v>
      </c>
      <c r="H12" s="16">
        <f ca="1">ROUND(INDIRECT(ADDRESS(ROW()+(0), COLUMN()+(-3), 1))*INDIRECT(ADDRESS(ROW()+(0), COLUMN()+(-1), 1)), 2)</f>
        <v>2.600000</v>
      </c>
    </row>
    <row r="13" spans="1:8" ht="13.50" thickBot="1" customHeight="1">
      <c r="A13" s="13" t="s">
        <v>23</v>
      </c>
      <c r="B13" s="13"/>
      <c r="C13" s="13"/>
      <c r="D13" s="17" t="s">
        <v>24</v>
      </c>
      <c r="E13" s="18">
        <v>0.108000</v>
      </c>
      <c r="F13" s="19" t="s">
        <v>25</v>
      </c>
      <c r="G13" s="20">
        <v>21.400000</v>
      </c>
      <c r="H13" s="20">
        <f ca="1">ROUND(INDIRECT(ADDRESS(ROW()+(0), COLUMN()+(-3), 1))*INDIRECT(ADDRESS(ROW()+(0), COLUMN()+(-1), 1)), 2)</f>
        <v>2.310000</v>
      </c>
    </row>
    <row r="14" spans="1:8" ht="13.50" thickBot="1" customHeight="1">
      <c r="A14" s="17"/>
      <c r="B14" s="17"/>
      <c r="C14" s="17"/>
      <c r="D14" s="4" t="s">
        <v>26</v>
      </c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10.350000</v>
      </c>
      <c r="H14" s="23">
        <f ca="1">ROUND(INDIRECT(ADDRESS(ROW()+(0), COLUMN()+(-3), 1))*INDIRECT(ADDRESS(ROW()+(0), COLUMN()+(-1), 1))/100, 2)</f>
        <v>0.210000</v>
      </c>
    </row>
    <row r="15" spans="1:8" ht="13.50" thickBot="1" customHeight="1">
      <c r="A15" s="24" t="s">
        <v>28</v>
      </c>
      <c r="B15" s="24"/>
      <c r="C15" s="24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10.560000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